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1580" windowHeight="3270" activeTab="0"/>
  </bookViews>
  <sheets>
    <sheet name="Récapitulatif" sheetId="1" r:id="rId1"/>
    <sheet name="Nice" sheetId="2" r:id="rId2"/>
    <sheet name="Lille" sheetId="3" r:id="rId3"/>
    <sheet name="Mulhouse" sheetId="4" r:id="rId4"/>
    <sheet name="Paris" sheetId="5" r:id="rId5"/>
    <sheet name="principe" sheetId="6" r:id="rId6"/>
    <sheet name="à propos..." sheetId="7" r:id="rId7"/>
  </sheets>
  <externalReferences>
    <externalReference r:id="rId10"/>
    <externalReference r:id="rId11"/>
  </externalReferences>
  <definedNames>
    <definedName name="HTML_CodePage" hidden="1">1252</definedName>
    <definedName name="HTML_Control" localSheetId="6" hidden="1">{"'d?part'!$A$14:$N$16"}</definedName>
    <definedName name="HTML_Control" hidden="1">{"'Mulhouse'!$A$1:$N$7"}</definedName>
    <definedName name="HTML_Description" hidden="1">""</definedName>
    <definedName name="HTML_Email" hidden="1">""</definedName>
    <definedName name="HTML_Header" localSheetId="6" hidden="1">"Budget formation 1998"</definedName>
    <definedName name="HTML_Header" hidden="1">"Mulhouse"</definedName>
    <definedName name="HTML_LastUpdate" localSheetId="6" hidden="1">"05/05/98"</definedName>
    <definedName name="HTML_LastUpdate" hidden="1">"28/11/99"</definedName>
    <definedName name="HTML_LineAfter" localSheetId="6" hidden="1">TRUE</definedName>
    <definedName name="HTML_LineAfter" hidden="1">FALSE</definedName>
    <definedName name="HTML_LineBefore" localSheetId="6" hidden="1">TRUE</definedName>
    <definedName name="HTML_LineBefore" hidden="1">FALSE</definedName>
    <definedName name="HTML_Name" localSheetId="6" hidden="1">"JMS"</definedName>
    <definedName name="HTML_Name" hidden="1">"James"</definedName>
    <definedName name="HTML_OBDlg2" localSheetId="6" hidden="1">FALSE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localSheetId="6" hidden="1">"C:\Mes Documents\www\excel\cours3.htm"</definedName>
    <definedName name="HTML_PathFile" hidden="1">"C:\Mes Documents\www\www.brouillon\Mulhouse.htm"</definedName>
    <definedName name="HTML_PathTemplate" hidden="1">"C:\Mes Documents\www\excel\cours3b.htm"</definedName>
    <definedName name="HTML_Title" localSheetId="6" hidden="1">"budget01"</definedName>
    <definedName name="HTML_Title" hidden="1">"recap-nice-marseille-lille-paris"</definedName>
    <definedName name="totaux_cumulés">'[2]final'!$B$6,'[2]final'!$D$6:$O$6,'[2]final'!$B$12,'[2]final'!$D$12:$O$12</definedName>
  </definedNames>
  <calcPr fullCalcOnLoad="1"/>
</workbook>
</file>

<file path=xl/comments1.xml><?xml version="1.0" encoding="utf-8"?>
<comments xmlns="http://schemas.openxmlformats.org/spreadsheetml/2006/main">
  <authors>
    <author>Quelth</author>
  </authors>
  <commentList>
    <comment ref="P7" authorId="0">
      <text>
        <r>
          <rPr>
            <sz val="8"/>
            <rFont val="Tahoma"/>
            <family val="2"/>
          </rPr>
          <t>données provenant de la feuille Paris qui est liée au fichier Paris.xls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Quelth</author>
  </authors>
  <commentList>
    <comment ref="A8" authorId="0">
      <text>
        <r>
          <rPr>
            <sz val="8"/>
            <rFont val="Tahoma"/>
            <family val="2"/>
          </rPr>
          <t>ces données proviennent également du fichier source : Paris.xls</t>
        </r>
      </text>
    </comment>
  </commentList>
</comments>
</file>

<file path=xl/sharedStrings.xml><?xml version="1.0" encoding="utf-8"?>
<sst xmlns="http://schemas.openxmlformats.org/spreadsheetml/2006/main" count="83" uniqueCount="31">
  <si>
    <t>mars</t>
  </si>
  <si>
    <t>Word</t>
  </si>
  <si>
    <t>Excel</t>
  </si>
  <si>
    <t>Access</t>
  </si>
  <si>
    <t>mai</t>
  </si>
  <si>
    <t>juin</t>
  </si>
  <si>
    <t>août</t>
  </si>
  <si>
    <t>TOTAL</t>
  </si>
  <si>
    <t>Total</t>
  </si>
  <si>
    <t>Nice</t>
  </si>
  <si>
    <t>Lille</t>
  </si>
  <si>
    <t>Mulhouse</t>
  </si>
  <si>
    <t>janv</t>
  </si>
  <si>
    <t>févr</t>
  </si>
  <si>
    <t>avr</t>
  </si>
  <si>
    <t>juil</t>
  </si>
  <si>
    <t>sept</t>
  </si>
  <si>
    <t>oct</t>
  </si>
  <si>
    <t>nov</t>
  </si>
  <si>
    <t>déc</t>
  </si>
  <si>
    <t>Internet initiation</t>
  </si>
  <si>
    <t>Jours de formations</t>
  </si>
  <si>
    <t>jours de formation</t>
  </si>
  <si>
    <t>NICE</t>
  </si>
  <si>
    <t>LILLE</t>
  </si>
  <si>
    <t>MULHOUSE</t>
  </si>
  <si>
    <t>Paris</t>
  </si>
  <si>
    <t>PARIS (liaison automatique)</t>
  </si>
  <si>
    <t>SUIVI de la formation Bureautique - avionique SA - 2002</t>
  </si>
  <si>
    <t>ç</t>
  </si>
  <si>
    <t>Fichier -&gt; Propriétés</t>
  </si>
</sst>
</file>

<file path=xl/styles.xml><?xml version="1.0" encoding="utf-8"?>
<styleSheet xmlns="http://schemas.openxmlformats.org/spreadsheetml/2006/main">
  <numFmts count="18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0.00000000"/>
    <numFmt numFmtId="165" formatCode="0.0"/>
    <numFmt numFmtId="166" formatCode="0.0%"/>
    <numFmt numFmtId="167" formatCode="mmm"/>
    <numFmt numFmtId="168" formatCode="0.000&quot; Kf&quot;"/>
    <numFmt numFmtId="169" formatCode="0.000"/>
    <numFmt numFmtId="170" formatCode="0.0&quot; Kf&quot;"/>
    <numFmt numFmtId="171" formatCode="0.0_ ;[Red]\-0.0\ "/>
    <numFmt numFmtId="172" formatCode="[Blue]\+0.0_ ;[Red]\-0.0\ "/>
    <numFmt numFmtId="173" formatCode="0.0&quot; K€&quot;"/>
  </numFmts>
  <fonts count="22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1"/>
      <color indexed="18"/>
      <name val="Arial"/>
      <family val="0"/>
    </font>
    <font>
      <b/>
      <sz val="10"/>
      <color indexed="8"/>
      <name val="Arial"/>
      <family val="0"/>
    </font>
    <font>
      <b/>
      <sz val="9"/>
      <color indexed="20"/>
      <name val="Arial"/>
      <family val="0"/>
    </font>
    <font>
      <b/>
      <sz val="16"/>
      <name val="Arial"/>
      <family val="2"/>
    </font>
    <font>
      <b/>
      <i/>
      <sz val="10"/>
      <color indexed="9"/>
      <name val="Arial"/>
      <family val="0"/>
    </font>
    <font>
      <b/>
      <sz val="10"/>
      <color indexed="18"/>
      <name val="Arial"/>
      <family val="2"/>
    </font>
    <font>
      <sz val="10"/>
      <name val="Arial Narrow"/>
      <family val="2"/>
    </font>
    <font>
      <sz val="8"/>
      <name val="Arial Narrow"/>
      <family val="2"/>
    </font>
    <font>
      <sz val="10"/>
      <color indexed="9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sz val="8"/>
      <name val="Tahoma"/>
      <family val="0"/>
    </font>
    <font>
      <i/>
      <sz val="8"/>
      <name val="Arial"/>
      <family val="2"/>
    </font>
    <font>
      <sz val="10"/>
      <name val="Wingdings"/>
      <family val="0"/>
    </font>
    <font>
      <b/>
      <sz val="10"/>
      <color indexed="17"/>
      <name val="Arial"/>
      <family val="2"/>
    </font>
    <font>
      <i/>
      <sz val="8"/>
      <color indexed="1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3"/>
        <bgColor indexed="64"/>
      </patternFill>
    </fill>
    <fill>
      <patternFill patternType="darkGray">
        <fgColor indexed="9"/>
        <bgColor indexed="13"/>
      </patternFill>
    </fill>
  </fills>
  <borders count="22">
    <border>
      <left/>
      <right/>
      <top/>
      <bottom/>
      <diagonal/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9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2" borderId="1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16" fontId="5" fillId="2" borderId="3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Continuous" vertical="center"/>
    </xf>
    <xf numFmtId="0" fontId="7" fillId="3" borderId="4" xfId="0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4" fillId="2" borderId="5" xfId="0" applyFont="1" applyFill="1" applyBorder="1" applyAlignment="1">
      <alignment/>
    </xf>
    <xf numFmtId="0" fontId="4" fillId="2" borderId="6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4" fillId="2" borderId="8" xfId="0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4" fillId="2" borderId="12" xfId="0" applyFont="1" applyFill="1" applyBorder="1" applyAlignment="1">
      <alignment/>
    </xf>
    <xf numFmtId="0" fontId="4" fillId="2" borderId="13" xfId="0" applyFont="1" applyFill="1" applyBorder="1" applyAlignment="1">
      <alignment/>
    </xf>
    <xf numFmtId="0" fontId="4" fillId="2" borderId="14" xfId="0" applyFont="1" applyFill="1" applyBorder="1" applyAlignment="1">
      <alignment/>
    </xf>
    <xf numFmtId="0" fontId="4" fillId="2" borderId="15" xfId="0" applyFont="1" applyFill="1" applyBorder="1" applyAlignment="1">
      <alignment/>
    </xf>
    <xf numFmtId="0" fontId="7" fillId="3" borderId="16" xfId="0" applyFont="1" applyFill="1" applyBorder="1" applyAlignment="1">
      <alignment horizontal="right"/>
    </xf>
    <xf numFmtId="0" fontId="2" fillId="4" borderId="17" xfId="0" applyFont="1" applyFill="1" applyBorder="1" applyAlignment="1">
      <alignment horizontal="right"/>
    </xf>
    <xf numFmtId="0" fontId="2" fillId="5" borderId="17" xfId="0" applyFont="1" applyFill="1" applyBorder="1" applyAlignment="1">
      <alignment horizontal="right"/>
    </xf>
    <xf numFmtId="0" fontId="4" fillId="4" borderId="18" xfId="0" applyFont="1" applyFill="1" applyBorder="1" applyAlignment="1">
      <alignment horizontal="right"/>
    </xf>
    <xf numFmtId="0" fontId="1" fillId="0" borderId="0" xfId="0" applyFont="1" applyAlignment="1">
      <alignment horizontal="centerContinuous" vertical="center"/>
    </xf>
    <xf numFmtId="0" fontId="0" fillId="0" borderId="0" xfId="0" applyFont="1" applyAlignment="1">
      <alignment/>
    </xf>
    <xf numFmtId="0" fontId="8" fillId="2" borderId="19" xfId="0" applyFont="1" applyFill="1" applyBorder="1" applyAlignment="1">
      <alignment horizontal="left"/>
    </xf>
    <xf numFmtId="0" fontId="5" fillId="2" borderId="20" xfId="0" applyFont="1" applyFill="1" applyBorder="1" applyAlignment="1">
      <alignment horizontal="center"/>
    </xf>
    <xf numFmtId="0" fontId="0" fillId="0" borderId="0" xfId="0" applyFont="1" applyAlignment="1">
      <alignment horizontal="centerContinuous" vertical="center"/>
    </xf>
    <xf numFmtId="0" fontId="3" fillId="2" borderId="1" xfId="0" applyFont="1" applyFill="1" applyBorder="1" applyAlignment="1">
      <alignment horizontal="left"/>
    </xf>
    <xf numFmtId="16" fontId="5" fillId="2" borderId="3" xfId="0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left"/>
    </xf>
    <xf numFmtId="22" fontId="0" fillId="0" borderId="0" xfId="0" applyNumberFormat="1" applyFont="1" applyAlignment="1">
      <alignment horizontal="center"/>
    </xf>
    <xf numFmtId="0" fontId="2" fillId="2" borderId="5" xfId="0" applyFont="1" applyFill="1" applyBorder="1" applyAlignment="1" applyProtection="1">
      <alignment/>
      <protection locked="0"/>
    </xf>
    <xf numFmtId="0" fontId="2" fillId="2" borderId="6" xfId="0" applyFont="1" applyFill="1" applyBorder="1" applyAlignment="1" applyProtection="1">
      <alignment/>
      <protection locked="0"/>
    </xf>
    <xf numFmtId="0" fontId="2" fillId="2" borderId="7" xfId="0" applyFont="1" applyFill="1" applyBorder="1" applyAlignment="1" applyProtection="1">
      <alignment/>
      <protection locked="0"/>
    </xf>
    <xf numFmtId="0" fontId="2" fillId="2" borderId="9" xfId="0" applyFont="1" applyFill="1" applyBorder="1" applyAlignment="1" applyProtection="1">
      <alignment/>
      <protection locked="0"/>
    </xf>
    <xf numFmtId="0" fontId="2" fillId="2" borderId="0" xfId="0" applyFont="1" applyFill="1" applyBorder="1" applyAlignment="1" applyProtection="1">
      <alignment/>
      <protection locked="0"/>
    </xf>
    <xf numFmtId="0" fontId="2" fillId="2" borderId="10" xfId="0" applyFont="1" applyFill="1" applyBorder="1" applyAlignment="1" applyProtection="1">
      <alignment/>
      <protection locked="0"/>
    </xf>
    <xf numFmtId="0" fontId="2" fillId="2" borderId="11" xfId="0" applyFont="1" applyFill="1" applyBorder="1" applyAlignment="1" applyProtection="1">
      <alignment/>
      <protection locked="0"/>
    </xf>
    <xf numFmtId="0" fontId="2" fillId="2" borderId="12" xfId="0" applyFont="1" applyFill="1" applyBorder="1" applyAlignment="1" applyProtection="1">
      <alignment/>
      <protection locked="0"/>
    </xf>
    <xf numFmtId="0" fontId="2" fillId="2" borderId="13" xfId="0" applyFont="1" applyFill="1" applyBorder="1" applyAlignment="1" applyProtection="1">
      <alignment/>
      <protection locked="0"/>
    </xf>
    <xf numFmtId="0" fontId="15" fillId="0" borderId="0" xfId="0" applyFont="1" applyAlignment="1">
      <alignment shrinkToFit="1"/>
    </xf>
    <xf numFmtId="0" fontId="2" fillId="4" borderId="0" xfId="0" applyFont="1" applyFill="1" applyBorder="1" applyAlignment="1">
      <alignment shrinkToFit="1"/>
    </xf>
    <xf numFmtId="0" fontId="4" fillId="4" borderId="17" xfId="0" applyFont="1" applyFill="1" applyBorder="1" applyAlignment="1">
      <alignment shrinkToFit="1"/>
    </xf>
    <xf numFmtId="0" fontId="2" fillId="5" borderId="0" xfId="0" applyFont="1" applyFill="1" applyBorder="1" applyAlignment="1">
      <alignment shrinkToFit="1"/>
    </xf>
    <xf numFmtId="0" fontId="4" fillId="4" borderId="21" xfId="0" applyFont="1" applyFill="1" applyBorder="1" applyAlignment="1">
      <alignment shrinkToFit="1"/>
    </xf>
    <xf numFmtId="0" fontId="4" fillId="4" borderId="18" xfId="0" applyFont="1" applyFill="1" applyBorder="1" applyAlignment="1">
      <alignment shrinkToFit="1"/>
    </xf>
    <xf numFmtId="0" fontId="16" fillId="0" borderId="0" xfId="0" applyFont="1" applyAlignment="1">
      <alignment/>
    </xf>
    <xf numFmtId="0" fontId="17" fillId="5" borderId="17" xfId="0" applyFont="1" applyFill="1" applyBorder="1" applyAlignment="1">
      <alignment shrinkToFit="1"/>
    </xf>
    <xf numFmtId="22" fontId="18" fillId="0" borderId="18" xfId="0" applyNumberFormat="1" applyFont="1" applyBorder="1" applyAlignment="1">
      <alignment shrinkToFit="1"/>
    </xf>
    <xf numFmtId="0" fontId="18" fillId="0" borderId="18" xfId="0" applyFont="1" applyBorder="1" applyAlignment="1">
      <alignment shrinkToFi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R&#233;capitulatif!A1" /><Relationship Id="rId2" Type="http://schemas.openxmlformats.org/officeDocument/2006/relationships/hyperlink" Target="#Nice!A1" /><Relationship Id="rId3" Type="http://schemas.openxmlformats.org/officeDocument/2006/relationships/hyperlink" Target="#Lille!A1" /><Relationship Id="rId4" Type="http://schemas.openxmlformats.org/officeDocument/2006/relationships/hyperlink" Target="#Mulhouse!A1" /><Relationship Id="rId5" Type="http://schemas.openxmlformats.org/officeDocument/2006/relationships/hyperlink" Target="#Paris!A1" /><Relationship Id="rId6" Type="http://schemas.openxmlformats.org/officeDocument/2006/relationships/hyperlink" Target="PARIS.XLS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6</xdr:row>
      <xdr:rowOff>0</xdr:rowOff>
    </xdr:from>
    <xdr:to>
      <xdr:col>17</xdr:col>
      <xdr:colOff>0</xdr:colOff>
      <xdr:row>7</xdr:row>
      <xdr:rowOff>0</xdr:rowOff>
    </xdr:to>
    <xdr:sp>
      <xdr:nvSpPr>
        <xdr:cNvPr id="1" name="Rectangle 2"/>
        <xdr:cNvSpPr>
          <a:spLocks/>
        </xdr:cNvSpPr>
      </xdr:nvSpPr>
      <xdr:spPr>
        <a:xfrm>
          <a:off x="6943725" y="1066800"/>
          <a:ext cx="1581150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</xdr:row>
      <xdr:rowOff>28575</xdr:rowOff>
    </xdr:from>
    <xdr:to>
      <xdr:col>8</xdr:col>
      <xdr:colOff>466725</xdr:colOff>
      <xdr:row>18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238125" y="190500"/>
          <a:ext cx="6324600" cy="2838450"/>
        </a:xfrm>
        <a:prstGeom prst="foldedCorne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466725</xdr:colOff>
      <xdr:row>5</xdr:row>
      <xdr:rowOff>38100</xdr:rowOff>
    </xdr:from>
    <xdr:to>
      <xdr:col>8</xdr:col>
      <xdr:colOff>180975</xdr:colOff>
      <xdr:row>10</xdr:row>
      <xdr:rowOff>66675</xdr:rowOff>
    </xdr:to>
    <xdr:sp>
      <xdr:nvSpPr>
        <xdr:cNvPr id="2" name="AutoShape 2"/>
        <xdr:cNvSpPr>
          <a:spLocks/>
        </xdr:cNvSpPr>
      </xdr:nvSpPr>
      <xdr:spPr>
        <a:xfrm>
          <a:off x="1228725" y="847725"/>
          <a:ext cx="5048250" cy="83820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466725</xdr:colOff>
      <xdr:row>12</xdr:row>
      <xdr:rowOff>133350</xdr:rowOff>
    </xdr:from>
    <xdr:to>
      <xdr:col>3</xdr:col>
      <xdr:colOff>609600</xdr:colOff>
      <xdr:row>18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228725" y="2076450"/>
          <a:ext cx="1666875" cy="83820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304800</xdr:colOff>
      <xdr:row>7</xdr:row>
      <xdr:rowOff>9525</xdr:rowOff>
    </xdr:from>
    <xdr:ext cx="971550" cy="190500"/>
    <xdr:sp>
      <xdr:nvSpPr>
        <xdr:cNvPr id="4" name="TextBox 4"/>
        <xdr:cNvSpPr txBox="1">
          <a:spLocks noChangeArrowheads="1"/>
        </xdr:cNvSpPr>
      </xdr:nvSpPr>
      <xdr:spPr>
        <a:xfrm>
          <a:off x="304800" y="1143000"/>
          <a:ext cx="971550" cy="190500"/>
        </a:xfrm>
        <a:prstGeom prst="rect">
          <a:avLst/>
        </a:prstGeom>
        <a:solidFill>
          <a:srgbClr val="FFFFFF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classeur 1- 5 feuilles</a:t>
          </a:r>
        </a:p>
      </xdr:txBody>
    </xdr:sp>
    <xdr:clientData/>
  </xdr:oneCellAnchor>
  <xdr:oneCellAnchor>
    <xdr:from>
      <xdr:col>0</xdr:col>
      <xdr:colOff>371475</xdr:colOff>
      <xdr:row>14</xdr:row>
      <xdr:rowOff>76200</xdr:rowOff>
    </xdr:from>
    <xdr:ext cx="923925" cy="190500"/>
    <xdr:sp>
      <xdr:nvSpPr>
        <xdr:cNvPr id="5" name="TextBox 5"/>
        <xdr:cNvSpPr txBox="1">
          <a:spLocks noChangeArrowheads="1"/>
        </xdr:cNvSpPr>
      </xdr:nvSpPr>
      <xdr:spPr>
        <a:xfrm>
          <a:off x="371475" y="2343150"/>
          <a:ext cx="9239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classeur 2- 1 feuille</a:t>
          </a:r>
        </a:p>
      </xdr:txBody>
    </xdr:sp>
    <xdr:clientData/>
  </xdr:oneCellAnchor>
  <xdr:twoCellAnchor>
    <xdr:from>
      <xdr:col>1</xdr:col>
      <xdr:colOff>685800</xdr:colOff>
      <xdr:row>5</xdr:row>
      <xdr:rowOff>142875</xdr:rowOff>
    </xdr:from>
    <xdr:to>
      <xdr:col>2</xdr:col>
      <xdr:colOff>733425</xdr:colOff>
      <xdr:row>9</xdr:row>
      <xdr:rowOff>19050</xdr:rowOff>
    </xdr:to>
    <xdr:sp>
      <xdr:nvSpPr>
        <xdr:cNvPr id="6" name="Rectangle 6">
          <a:hlinkClick r:id="rId1"/>
        </xdr:cNvPr>
        <xdr:cNvSpPr>
          <a:spLocks/>
        </xdr:cNvSpPr>
      </xdr:nvSpPr>
      <xdr:spPr>
        <a:xfrm>
          <a:off x="1447800" y="952500"/>
          <a:ext cx="809625" cy="523875"/>
        </a:xfrm>
        <a:prstGeom prst="rect">
          <a:avLst/>
        </a:prstGeom>
        <a:solidFill>
          <a:srgbClr val="FFFFFF"/>
        </a:solid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récap</a:t>
          </a:r>
        </a:p>
      </xdr:txBody>
    </xdr:sp>
    <xdr:clientData/>
  </xdr:twoCellAnchor>
  <xdr:twoCellAnchor>
    <xdr:from>
      <xdr:col>3</xdr:col>
      <xdr:colOff>142875</xdr:colOff>
      <xdr:row>5</xdr:row>
      <xdr:rowOff>142875</xdr:rowOff>
    </xdr:from>
    <xdr:to>
      <xdr:col>4</xdr:col>
      <xdr:colOff>190500</xdr:colOff>
      <xdr:row>9</xdr:row>
      <xdr:rowOff>19050</xdr:rowOff>
    </xdr:to>
    <xdr:sp>
      <xdr:nvSpPr>
        <xdr:cNvPr id="7" name="Rectangle 7">
          <a:hlinkClick r:id="rId2"/>
        </xdr:cNvPr>
        <xdr:cNvSpPr>
          <a:spLocks/>
        </xdr:cNvSpPr>
      </xdr:nvSpPr>
      <xdr:spPr>
        <a:xfrm>
          <a:off x="2428875" y="952500"/>
          <a:ext cx="809625" cy="523875"/>
        </a:xfrm>
        <a:prstGeom prst="rect">
          <a:avLst/>
        </a:prstGeom>
        <a:solidFill>
          <a:srgbClr val="FFFFFF"/>
        </a:solidFill>
        <a:ln w="38100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Nice</a:t>
          </a:r>
        </a:p>
      </xdr:txBody>
    </xdr:sp>
    <xdr:clientData/>
  </xdr:twoCellAnchor>
  <xdr:twoCellAnchor>
    <xdr:from>
      <xdr:col>4</xdr:col>
      <xdr:colOff>333375</xdr:colOff>
      <xdr:row>5</xdr:row>
      <xdr:rowOff>142875</xdr:rowOff>
    </xdr:from>
    <xdr:to>
      <xdr:col>5</xdr:col>
      <xdr:colOff>381000</xdr:colOff>
      <xdr:row>9</xdr:row>
      <xdr:rowOff>19050</xdr:rowOff>
    </xdr:to>
    <xdr:sp>
      <xdr:nvSpPr>
        <xdr:cNvPr id="8" name="Rectangle 8">
          <a:hlinkClick r:id="rId3"/>
        </xdr:cNvPr>
        <xdr:cNvSpPr>
          <a:spLocks/>
        </xdr:cNvSpPr>
      </xdr:nvSpPr>
      <xdr:spPr>
        <a:xfrm>
          <a:off x="3381375" y="952500"/>
          <a:ext cx="809625" cy="523875"/>
        </a:xfrm>
        <a:prstGeom prst="rect">
          <a:avLst/>
        </a:prstGeom>
        <a:solidFill>
          <a:srgbClr val="FFFFFF"/>
        </a:solidFill>
        <a:ln w="38100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Lille</a:t>
          </a:r>
        </a:p>
      </xdr:txBody>
    </xdr:sp>
    <xdr:clientData/>
  </xdr:twoCellAnchor>
  <xdr:twoCellAnchor>
    <xdr:from>
      <xdr:col>5</xdr:col>
      <xdr:colOff>542925</xdr:colOff>
      <xdr:row>5</xdr:row>
      <xdr:rowOff>142875</xdr:rowOff>
    </xdr:from>
    <xdr:to>
      <xdr:col>6</xdr:col>
      <xdr:colOff>590550</xdr:colOff>
      <xdr:row>9</xdr:row>
      <xdr:rowOff>19050</xdr:rowOff>
    </xdr:to>
    <xdr:sp>
      <xdr:nvSpPr>
        <xdr:cNvPr id="9" name="Rectangle 9">
          <a:hlinkClick r:id="rId4"/>
        </xdr:cNvPr>
        <xdr:cNvSpPr>
          <a:spLocks/>
        </xdr:cNvSpPr>
      </xdr:nvSpPr>
      <xdr:spPr>
        <a:xfrm>
          <a:off x="4352925" y="952500"/>
          <a:ext cx="809625" cy="523875"/>
        </a:xfrm>
        <a:prstGeom prst="rect">
          <a:avLst/>
        </a:prstGeom>
        <a:solidFill>
          <a:srgbClr val="FFFFFF"/>
        </a:solidFill>
        <a:ln w="38100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Mulhouse</a:t>
          </a:r>
        </a:p>
      </xdr:txBody>
    </xdr:sp>
    <xdr:clientData/>
  </xdr:twoCellAnchor>
  <xdr:twoCellAnchor>
    <xdr:from>
      <xdr:col>6</xdr:col>
      <xdr:colOff>742950</xdr:colOff>
      <xdr:row>5</xdr:row>
      <xdr:rowOff>142875</xdr:rowOff>
    </xdr:from>
    <xdr:to>
      <xdr:col>8</xdr:col>
      <xdr:colOff>28575</xdr:colOff>
      <xdr:row>9</xdr:row>
      <xdr:rowOff>19050</xdr:rowOff>
    </xdr:to>
    <xdr:sp>
      <xdr:nvSpPr>
        <xdr:cNvPr id="10" name="Rectangle 10">
          <a:hlinkClick r:id="rId5"/>
        </xdr:cNvPr>
        <xdr:cNvSpPr>
          <a:spLocks/>
        </xdr:cNvSpPr>
      </xdr:nvSpPr>
      <xdr:spPr>
        <a:xfrm>
          <a:off x="5314950" y="952500"/>
          <a:ext cx="809625" cy="523875"/>
        </a:xfrm>
        <a:prstGeom prst="rect">
          <a:avLst/>
        </a:prstGeom>
        <a:solidFill>
          <a:srgbClr val="FFFFFF"/>
        </a:solid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Paris (liaison)</a:t>
          </a:r>
        </a:p>
      </xdr:txBody>
    </xdr:sp>
    <xdr:clientData/>
  </xdr:twoCellAnchor>
  <xdr:twoCellAnchor>
    <xdr:from>
      <xdr:col>1</xdr:col>
      <xdr:colOff>695325</xdr:colOff>
      <xdr:row>13</xdr:row>
      <xdr:rowOff>104775</xdr:rowOff>
    </xdr:from>
    <xdr:to>
      <xdr:col>2</xdr:col>
      <xdr:colOff>742950</xdr:colOff>
      <xdr:row>16</xdr:row>
      <xdr:rowOff>142875</xdr:rowOff>
    </xdr:to>
    <xdr:sp>
      <xdr:nvSpPr>
        <xdr:cNvPr id="11" name="Rectangle 11">
          <a:hlinkClick r:id="rId6"/>
        </xdr:cNvPr>
        <xdr:cNvSpPr>
          <a:spLocks/>
        </xdr:cNvSpPr>
      </xdr:nvSpPr>
      <xdr:spPr>
        <a:xfrm>
          <a:off x="1457325" y="2209800"/>
          <a:ext cx="809625" cy="523875"/>
        </a:xfrm>
        <a:prstGeom prst="rect">
          <a:avLst/>
        </a:prstGeom>
        <a:solidFill>
          <a:srgbClr val="FFFFFF"/>
        </a:solidFill>
        <a:ln w="38100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Paris (source)</a:t>
          </a:r>
        </a:p>
      </xdr:txBody>
    </xdr:sp>
    <xdr:clientData/>
  </xdr:twoCellAnchor>
  <xdr:twoCellAnchor>
    <xdr:from>
      <xdr:col>3</xdr:col>
      <xdr:colOff>0</xdr:colOff>
      <xdr:row>9</xdr:row>
      <xdr:rowOff>38100</xdr:rowOff>
    </xdr:from>
    <xdr:to>
      <xdr:col>7</xdr:col>
      <xdr:colOff>390525</xdr:colOff>
      <xdr:row>15</xdr:row>
      <xdr:rowOff>47625</xdr:rowOff>
    </xdr:to>
    <xdr:sp>
      <xdr:nvSpPr>
        <xdr:cNvPr id="12" name="AutoShape 12"/>
        <xdr:cNvSpPr>
          <a:spLocks/>
        </xdr:cNvSpPr>
      </xdr:nvSpPr>
      <xdr:spPr>
        <a:xfrm flipV="1">
          <a:off x="2286000" y="1495425"/>
          <a:ext cx="3438525" cy="981075"/>
        </a:xfrm>
        <a:prstGeom prst="curvedConnector2">
          <a:avLst>
            <a:gd name="adj1" fmla="val -116481"/>
            <a:gd name="adj2" fmla="val 202425"/>
            <a:gd name="adj3" fmla="val -116481"/>
          </a:avLst>
        </a:prstGeom>
        <a:noFill/>
        <a:ln w="2540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</xdr:col>
      <xdr:colOff>266700</xdr:colOff>
      <xdr:row>14</xdr:row>
      <xdr:rowOff>85725</xdr:rowOff>
    </xdr:from>
    <xdr:ext cx="2581275" cy="352425"/>
    <xdr:sp>
      <xdr:nvSpPr>
        <xdr:cNvPr id="13" name="TextBox 13"/>
        <xdr:cNvSpPr txBox="1">
          <a:spLocks noChangeArrowheads="1"/>
        </xdr:cNvSpPr>
      </xdr:nvSpPr>
      <xdr:spPr>
        <a:xfrm>
          <a:off x="3314700" y="2352675"/>
          <a:ext cx="2581275" cy="352425"/>
        </a:xfrm>
        <a:prstGeom prst="rect">
          <a:avLst/>
        </a:prstGeom>
        <a:solidFill>
          <a:srgbClr val="FFFFFF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liaison de classeur à classeur active à l'ouverture du classeur 1
et permanente si le classeur 2 est ouvert.</a:t>
          </a:r>
        </a:p>
      </xdr:txBody>
    </xdr:sp>
    <xdr:clientData/>
  </xdr:oneCellAnchor>
  <xdr:twoCellAnchor>
    <xdr:from>
      <xdr:col>2</xdr:col>
      <xdr:colOff>333375</xdr:colOff>
      <xdr:row>5</xdr:row>
      <xdr:rowOff>123825</xdr:rowOff>
    </xdr:from>
    <xdr:to>
      <xdr:col>7</xdr:col>
      <xdr:colOff>390525</xdr:colOff>
      <xdr:row>5</xdr:row>
      <xdr:rowOff>133350</xdr:rowOff>
    </xdr:to>
    <xdr:sp>
      <xdr:nvSpPr>
        <xdr:cNvPr id="14" name="AutoShape 14"/>
        <xdr:cNvSpPr>
          <a:spLocks/>
        </xdr:cNvSpPr>
      </xdr:nvSpPr>
      <xdr:spPr>
        <a:xfrm rot="16200000" flipH="1" flipV="1">
          <a:off x="1857375" y="933450"/>
          <a:ext cx="3867150" cy="9525"/>
        </a:xfrm>
        <a:prstGeom prst="curvedConnector3">
          <a:avLst>
            <a:gd name="adj1" fmla="val -7050004"/>
            <a:gd name="adj2" fmla="val -25861"/>
            <a:gd name="adj3" fmla="val 60050000"/>
          </a:avLst>
        </a:prstGeom>
        <a:noFill/>
        <a:ln w="1270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5</xdr:row>
      <xdr:rowOff>123825</xdr:rowOff>
    </xdr:from>
    <xdr:to>
      <xdr:col>6</xdr:col>
      <xdr:colOff>190500</xdr:colOff>
      <xdr:row>5</xdr:row>
      <xdr:rowOff>133350</xdr:rowOff>
    </xdr:to>
    <xdr:sp>
      <xdr:nvSpPr>
        <xdr:cNvPr id="15" name="AutoShape 15"/>
        <xdr:cNvSpPr>
          <a:spLocks/>
        </xdr:cNvSpPr>
      </xdr:nvSpPr>
      <xdr:spPr>
        <a:xfrm rot="16200000" flipH="1" flipV="1">
          <a:off x="1857375" y="933450"/>
          <a:ext cx="2905125" cy="9525"/>
        </a:xfrm>
        <a:prstGeom prst="curvedConnector3">
          <a:avLst>
            <a:gd name="adj1" fmla="val -5750004"/>
            <a:gd name="adj2" fmla="val -17870"/>
            <a:gd name="adj3" fmla="val 49950000"/>
          </a:avLst>
        </a:prstGeom>
        <a:noFill/>
        <a:ln w="1270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5</xdr:row>
      <xdr:rowOff>123825</xdr:rowOff>
    </xdr:from>
    <xdr:to>
      <xdr:col>4</xdr:col>
      <xdr:colOff>742950</xdr:colOff>
      <xdr:row>5</xdr:row>
      <xdr:rowOff>133350</xdr:rowOff>
    </xdr:to>
    <xdr:sp>
      <xdr:nvSpPr>
        <xdr:cNvPr id="16" name="AutoShape 16"/>
        <xdr:cNvSpPr>
          <a:spLocks/>
        </xdr:cNvSpPr>
      </xdr:nvSpPr>
      <xdr:spPr>
        <a:xfrm rot="16200000" flipH="1" flipV="1">
          <a:off x="1857375" y="933450"/>
          <a:ext cx="1933575" cy="9525"/>
        </a:xfrm>
        <a:prstGeom prst="curvedConnector3">
          <a:avLst>
            <a:gd name="adj1" fmla="val -3250004"/>
            <a:gd name="adj2" fmla="val -1722"/>
            <a:gd name="adj3" fmla="val 39750000"/>
          </a:avLst>
        </a:prstGeom>
        <a:noFill/>
        <a:ln w="1270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533400</xdr:colOff>
      <xdr:row>3</xdr:row>
      <xdr:rowOff>38100</xdr:rowOff>
    </xdr:from>
    <xdr:ext cx="2009775" cy="190500"/>
    <xdr:sp>
      <xdr:nvSpPr>
        <xdr:cNvPr id="17" name="TextBox 17"/>
        <xdr:cNvSpPr txBox="1">
          <a:spLocks noChangeArrowheads="1"/>
        </xdr:cNvSpPr>
      </xdr:nvSpPr>
      <xdr:spPr>
        <a:xfrm>
          <a:off x="2819400" y="523875"/>
          <a:ext cx="20097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liaisons de feuille à feuille actives en permanence</a:t>
          </a:r>
        </a:p>
      </xdr:txBody>
    </xdr:sp>
    <xdr:clientData/>
  </xdr:oneCellAnchor>
  <xdr:twoCellAnchor>
    <xdr:from>
      <xdr:col>2</xdr:col>
      <xdr:colOff>333375</xdr:colOff>
      <xdr:row>5</xdr:row>
      <xdr:rowOff>123825</xdr:rowOff>
    </xdr:from>
    <xdr:to>
      <xdr:col>3</xdr:col>
      <xdr:colOff>552450</xdr:colOff>
      <xdr:row>5</xdr:row>
      <xdr:rowOff>133350</xdr:rowOff>
    </xdr:to>
    <xdr:sp>
      <xdr:nvSpPr>
        <xdr:cNvPr id="18" name="AutoShape 18"/>
        <xdr:cNvSpPr>
          <a:spLocks/>
        </xdr:cNvSpPr>
      </xdr:nvSpPr>
      <xdr:spPr>
        <a:xfrm rot="16200000" flipH="1" flipV="1">
          <a:off x="1857375" y="933450"/>
          <a:ext cx="981075" cy="9525"/>
        </a:xfrm>
        <a:prstGeom prst="curvedConnector3">
          <a:avLst>
            <a:gd name="adj1" fmla="val -2250000"/>
            <a:gd name="adj2" fmla="val 45143"/>
            <a:gd name="adj3" fmla="val 29750000"/>
          </a:avLst>
        </a:prstGeom>
        <a:noFill/>
        <a:ln w="1270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361950</xdr:colOff>
      <xdr:row>19</xdr:row>
      <xdr:rowOff>104775</xdr:rowOff>
    </xdr:from>
    <xdr:ext cx="1333500" cy="190500"/>
    <xdr:sp>
      <xdr:nvSpPr>
        <xdr:cNvPr id="19" name="TextBox 19"/>
        <xdr:cNvSpPr txBox="1">
          <a:spLocks noChangeArrowheads="1"/>
        </xdr:cNvSpPr>
      </xdr:nvSpPr>
      <xdr:spPr>
        <a:xfrm>
          <a:off x="1123950" y="3181350"/>
          <a:ext cx="1333500" cy="190500"/>
        </a:xfrm>
        <a:prstGeom prst="rect">
          <a:avLst/>
        </a:prstGeom>
        <a:solidFill>
          <a:srgbClr val="CCFFCC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en vert : les feuilles de saisie</a:t>
          </a:r>
        </a:p>
      </xdr:txBody>
    </xdr:sp>
    <xdr:clientData/>
  </xdr:oneCellAnchor>
  <xdr:oneCellAnchor>
    <xdr:from>
      <xdr:col>3</xdr:col>
      <xdr:colOff>342900</xdr:colOff>
      <xdr:row>19</xdr:row>
      <xdr:rowOff>114300</xdr:rowOff>
    </xdr:from>
    <xdr:ext cx="1524000" cy="190500"/>
    <xdr:sp>
      <xdr:nvSpPr>
        <xdr:cNvPr id="20" name="TextBox 20"/>
        <xdr:cNvSpPr txBox="1">
          <a:spLocks noChangeArrowheads="1"/>
        </xdr:cNvSpPr>
      </xdr:nvSpPr>
      <xdr:spPr>
        <a:xfrm>
          <a:off x="2628900" y="3190875"/>
          <a:ext cx="1524000" cy="190500"/>
        </a:xfrm>
        <a:prstGeom prst="rect">
          <a:avLst/>
        </a:prstGeom>
        <a:solidFill>
          <a:srgbClr val="FF0000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</a:rPr>
            <a:t>en rouge : les feuilles vérouillées</a:t>
          </a:r>
        </a:p>
      </xdr:txBody>
    </xdr:sp>
    <xdr:clientData/>
  </xdr:oneCellAnchor>
  <xdr:oneCellAnchor>
    <xdr:from>
      <xdr:col>0</xdr:col>
      <xdr:colOff>314325</xdr:colOff>
      <xdr:row>1</xdr:row>
      <xdr:rowOff>76200</xdr:rowOff>
    </xdr:from>
    <xdr:ext cx="2000250" cy="238125"/>
    <xdr:sp>
      <xdr:nvSpPr>
        <xdr:cNvPr id="21" name="TextBox 21"/>
        <xdr:cNvSpPr txBox="1">
          <a:spLocks noChangeArrowheads="1"/>
        </xdr:cNvSpPr>
      </xdr:nvSpPr>
      <xdr:spPr>
        <a:xfrm>
          <a:off x="314325" y="238125"/>
          <a:ext cx="2000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/>
            <a:t>schéma de principe de l'exercice</a:t>
          </a:r>
        </a:p>
      </xdr:txBody>
    </xdr:sp>
    <xdr:clientData/>
  </xdr:oneCellAnchor>
  <xdr:twoCellAnchor>
    <xdr:from>
      <xdr:col>7</xdr:col>
      <xdr:colOff>114300</xdr:colOff>
      <xdr:row>0</xdr:row>
      <xdr:rowOff>47625</xdr:rowOff>
    </xdr:from>
    <xdr:to>
      <xdr:col>9</xdr:col>
      <xdr:colOff>133350</xdr:colOff>
      <xdr:row>4</xdr:row>
      <xdr:rowOff>76200</xdr:rowOff>
    </xdr:to>
    <xdr:sp>
      <xdr:nvSpPr>
        <xdr:cNvPr id="22" name="AutoShape 23"/>
        <xdr:cNvSpPr>
          <a:spLocks/>
        </xdr:cNvSpPr>
      </xdr:nvSpPr>
      <xdr:spPr>
        <a:xfrm>
          <a:off x="5448300" y="47625"/>
          <a:ext cx="1543050" cy="676275"/>
        </a:xfrm>
        <a:prstGeom prst="foldedCorner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cliquez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les cases colorées… 
(exemples de liens)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142875</xdr:colOff>
      <xdr:row>28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95675" cy="43910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ARI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EANMARC\C%20JEANMARC\outils\_matrice\EXEMPLES\Excel\budg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is"/>
    </sheetNames>
    <sheetDataSet>
      <sheetData sheetId="0">
        <row r="2">
          <cell r="A2" t="str">
            <v>Jours de formations</v>
          </cell>
          <cell r="B2" t="str">
            <v>janv</v>
          </cell>
          <cell r="C2" t="str">
            <v>févr</v>
          </cell>
          <cell r="D2" t="str">
            <v>mars</v>
          </cell>
          <cell r="E2" t="str">
            <v>avr</v>
          </cell>
          <cell r="F2" t="str">
            <v>mai</v>
          </cell>
          <cell r="G2" t="str">
            <v>juin</v>
          </cell>
          <cell r="H2" t="str">
            <v>juil</v>
          </cell>
          <cell r="I2" t="str">
            <v>août</v>
          </cell>
          <cell r="J2" t="str">
            <v>sept</v>
          </cell>
          <cell r="K2" t="str">
            <v>oct</v>
          </cell>
          <cell r="L2" t="str">
            <v>nov</v>
          </cell>
          <cell r="M2" t="str">
            <v>déc</v>
          </cell>
          <cell r="N2" t="str">
            <v>TOTAL</v>
          </cell>
        </row>
        <row r="3">
          <cell r="A3" t="str">
            <v>Word</v>
          </cell>
          <cell r="B3">
            <v>10</v>
          </cell>
          <cell r="C3">
            <v>32</v>
          </cell>
          <cell r="D3">
            <v>16</v>
          </cell>
          <cell r="N3">
            <v>58</v>
          </cell>
        </row>
        <row r="4">
          <cell r="A4" t="str">
            <v>Excel</v>
          </cell>
          <cell r="B4">
            <v>30</v>
          </cell>
          <cell r="C4">
            <v>28</v>
          </cell>
          <cell r="D4">
            <v>18</v>
          </cell>
          <cell r="N4">
            <v>76</v>
          </cell>
        </row>
        <row r="5">
          <cell r="A5" t="str">
            <v>Access</v>
          </cell>
          <cell r="B5">
            <v>3</v>
          </cell>
          <cell r="C5">
            <v>9</v>
          </cell>
          <cell r="D5">
            <v>18</v>
          </cell>
          <cell r="N5">
            <v>30</v>
          </cell>
        </row>
        <row r="6">
          <cell r="A6" t="str">
            <v>Internet initiation</v>
          </cell>
          <cell r="B6">
            <v>12</v>
          </cell>
          <cell r="C6">
            <v>8</v>
          </cell>
          <cell r="D6">
            <v>16</v>
          </cell>
          <cell r="N6">
            <v>36</v>
          </cell>
        </row>
        <row r="7">
          <cell r="A7" t="str">
            <v>Total</v>
          </cell>
          <cell r="B7">
            <v>55</v>
          </cell>
          <cell r="C7">
            <v>77</v>
          </cell>
          <cell r="D7">
            <v>68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200</v>
          </cell>
        </row>
        <row r="8">
          <cell r="A8" t="str">
            <v>saisie : jms</v>
          </cell>
        </row>
        <row r="9">
          <cell r="A9">
            <v>37280.94238912037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épart"/>
      <sheetName val="final"/>
      <sheetName val="à propos..."/>
    </sheetNames>
    <sheetDataSet>
      <sheetData sheetId="1">
        <row r="6">
          <cell r="B6" t="str">
            <v>total cumulé prévisions</v>
          </cell>
          <cell r="D6">
            <v>41.66666666666667</v>
          </cell>
          <cell r="E6">
            <v>83.33333333333334</v>
          </cell>
          <cell r="F6">
            <v>125.00000000000001</v>
          </cell>
          <cell r="G6">
            <v>166.66666666666669</v>
          </cell>
          <cell r="H6">
            <v>208.33333333333337</v>
          </cell>
          <cell r="I6">
            <v>250.00000000000006</v>
          </cell>
          <cell r="J6">
            <v>291.66666666666674</v>
          </cell>
          <cell r="K6">
            <v>333.3333333333334</v>
          </cell>
          <cell r="L6">
            <v>375.0000000000001</v>
          </cell>
          <cell r="M6">
            <v>416.6666666666668</v>
          </cell>
          <cell r="N6">
            <v>458.3333333333335</v>
          </cell>
          <cell r="O6">
            <v>500.00000000000017</v>
          </cell>
        </row>
        <row r="12">
          <cell r="B12" t="str">
            <v>total cumulé réalisé</v>
          </cell>
          <cell r="D12">
            <v>46</v>
          </cell>
          <cell r="E12">
            <v>92</v>
          </cell>
          <cell r="F12">
            <v>110</v>
          </cell>
          <cell r="G12">
            <v>132</v>
          </cell>
          <cell r="H12">
            <v>150</v>
          </cell>
          <cell r="I12" t="str">
            <v> </v>
          </cell>
          <cell r="J12" t="str">
            <v> </v>
          </cell>
          <cell r="K12" t="str">
            <v> </v>
          </cell>
          <cell r="L12" t="str">
            <v> </v>
          </cell>
          <cell r="M12" t="str">
            <v> </v>
          </cell>
          <cell r="N12" t="str">
            <v> </v>
          </cell>
          <cell r="O12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showGridLines="0" showZeros="0" tabSelected="1" workbookViewId="0" topLeftCell="A1">
      <selection activeCell="A8" sqref="A8"/>
    </sheetView>
  </sheetViews>
  <sheetFormatPr defaultColWidth="11.421875" defaultRowHeight="12.75" zeroHeight="1"/>
  <cols>
    <col min="1" max="1" width="23.28125" style="0" customWidth="1"/>
    <col min="2" max="13" width="5.8515625" style="0" customWidth="1"/>
    <col min="14" max="14" width="7.7109375" style="0" customWidth="1"/>
    <col min="15" max="15" width="2.8515625" style="0" customWidth="1"/>
    <col min="16" max="16" width="11.8515625" style="0" bestFit="1" customWidth="1"/>
    <col min="17" max="17" width="11.8515625" style="0" customWidth="1"/>
    <col min="18" max="18" width="2.8515625" style="0" customWidth="1"/>
    <col min="19" max="16384" width="5.8515625" style="0" hidden="1" customWidth="1"/>
  </cols>
  <sheetData>
    <row r="1" spans="1:15" ht="27.75" customHeight="1">
      <c r="A1" s="5" t="s">
        <v>28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ht="4.5" customHeight="1"/>
    <row r="3" spans="1:14" ht="13.5" thickBot="1">
      <c r="A3" s="20" t="s">
        <v>22</v>
      </c>
      <c r="B3" s="6" t="s">
        <v>12</v>
      </c>
      <c r="C3" s="6" t="s">
        <v>13</v>
      </c>
      <c r="D3" s="6" t="s">
        <v>0</v>
      </c>
      <c r="E3" s="6" t="s">
        <v>14</v>
      </c>
      <c r="F3" s="6" t="s">
        <v>4</v>
      </c>
      <c r="G3" s="6" t="s">
        <v>5</v>
      </c>
      <c r="H3" s="6" t="s">
        <v>15</v>
      </c>
      <c r="I3" s="6" t="s">
        <v>6</v>
      </c>
      <c r="J3" s="6" t="s">
        <v>16</v>
      </c>
      <c r="K3" s="6" t="s">
        <v>17</v>
      </c>
      <c r="L3" s="6" t="s">
        <v>18</v>
      </c>
      <c r="M3" s="6" t="s">
        <v>19</v>
      </c>
      <c r="N3" s="20" t="s">
        <v>7</v>
      </c>
    </row>
    <row r="4" spans="1:14" ht="12.75">
      <c r="A4" s="21" t="s">
        <v>9</v>
      </c>
      <c r="B4" s="43">
        <f>Nice!B7</f>
        <v>64</v>
      </c>
      <c r="C4" s="43">
        <f>Nice!C7</f>
        <v>83</v>
      </c>
      <c r="D4" s="43">
        <f>Nice!D7</f>
        <v>52</v>
      </c>
      <c r="E4" s="43">
        <f>Nice!E7</f>
        <v>0</v>
      </c>
      <c r="F4" s="43">
        <f>Nice!F7</f>
        <v>0</v>
      </c>
      <c r="G4" s="43">
        <f>Nice!G7</f>
        <v>0</v>
      </c>
      <c r="H4" s="43">
        <f>Nice!H7</f>
        <v>0</v>
      </c>
      <c r="I4" s="43">
        <f>Nice!I7</f>
        <v>0</v>
      </c>
      <c r="J4" s="43">
        <f>Nice!J7</f>
        <v>0</v>
      </c>
      <c r="K4" s="43">
        <f>Nice!K7</f>
        <v>0</v>
      </c>
      <c r="L4" s="43">
        <f>Nice!L7</f>
        <v>0</v>
      </c>
      <c r="M4" s="43">
        <f>Nice!M7</f>
        <v>0</v>
      </c>
      <c r="N4" s="44">
        <f>SUM(B4:M4)</f>
        <v>199</v>
      </c>
    </row>
    <row r="5" spans="1:14" ht="12.75">
      <c r="A5" s="22" t="s">
        <v>10</v>
      </c>
      <c r="B5" s="45">
        <f>Lille!B7</f>
        <v>61</v>
      </c>
      <c r="C5" s="45">
        <f>Lille!C7</f>
        <v>66</v>
      </c>
      <c r="D5" s="45">
        <f>Lille!D7</f>
        <v>111</v>
      </c>
      <c r="E5" s="45">
        <f>Lille!E7</f>
        <v>0</v>
      </c>
      <c r="F5" s="45">
        <f>Lille!F7</f>
        <v>0</v>
      </c>
      <c r="G5" s="45">
        <f>Lille!G7</f>
        <v>0</v>
      </c>
      <c r="H5" s="45">
        <f>Lille!H7</f>
        <v>0</v>
      </c>
      <c r="I5" s="45">
        <f>Lille!I7</f>
        <v>0</v>
      </c>
      <c r="J5" s="45">
        <f>Lille!J7</f>
        <v>0</v>
      </c>
      <c r="K5" s="45">
        <f>Lille!K7</f>
        <v>0</v>
      </c>
      <c r="L5" s="45">
        <f>Lille!L7</f>
        <v>0</v>
      </c>
      <c r="M5" s="45">
        <f>Lille!M7</f>
        <v>0</v>
      </c>
      <c r="N5" s="44">
        <f>SUM(B5:M5)</f>
        <v>238</v>
      </c>
    </row>
    <row r="6" spans="1:14" ht="12.75">
      <c r="A6" s="21" t="s">
        <v>11</v>
      </c>
      <c r="B6" s="43">
        <f>Mulhouse!B7</f>
        <v>36</v>
      </c>
      <c r="C6" s="43">
        <f>Mulhouse!C7</f>
        <v>94</v>
      </c>
      <c r="D6" s="43">
        <f>Mulhouse!D7</f>
        <v>79</v>
      </c>
      <c r="E6" s="43">
        <f>Mulhouse!E7</f>
        <v>0</v>
      </c>
      <c r="F6" s="43">
        <f>Mulhouse!F7</f>
        <v>0</v>
      </c>
      <c r="G6" s="43">
        <f>Mulhouse!G7</f>
        <v>0</v>
      </c>
      <c r="H6" s="43">
        <f>Mulhouse!H7</f>
        <v>0</v>
      </c>
      <c r="I6" s="43">
        <f>Mulhouse!I7</f>
        <v>0</v>
      </c>
      <c r="J6" s="43">
        <f>Mulhouse!J7</f>
        <v>0</v>
      </c>
      <c r="K6" s="43">
        <f>Mulhouse!K7</f>
        <v>0</v>
      </c>
      <c r="L6" s="43">
        <f>Mulhouse!L7</f>
        <v>0</v>
      </c>
      <c r="M6" s="43">
        <f>Mulhouse!M7</f>
        <v>0</v>
      </c>
      <c r="N6" s="44">
        <f>SUM(B6:M6)</f>
        <v>209</v>
      </c>
    </row>
    <row r="7" spans="1:19" ht="12.75">
      <c r="A7" s="22" t="s">
        <v>26</v>
      </c>
      <c r="B7" s="45">
        <f>Paris!B7</f>
        <v>55</v>
      </c>
      <c r="C7" s="45">
        <f>Paris!C7</f>
        <v>77</v>
      </c>
      <c r="D7" s="45">
        <f>Paris!D7</f>
        <v>68</v>
      </c>
      <c r="E7" s="45">
        <f>Paris!E7</f>
        <v>0</v>
      </c>
      <c r="F7" s="45">
        <f>Paris!F7</f>
        <v>0</v>
      </c>
      <c r="G7" s="45">
        <f>Paris!G7</f>
        <v>0</v>
      </c>
      <c r="H7" s="45">
        <f>Paris!H7</f>
        <v>0</v>
      </c>
      <c r="I7" s="45">
        <f>Paris!I7</f>
        <v>0</v>
      </c>
      <c r="J7" s="45">
        <f>Paris!J7</f>
        <v>0</v>
      </c>
      <c r="K7" s="45">
        <f>Paris!K7</f>
        <v>0</v>
      </c>
      <c r="L7" s="45">
        <f>Paris!L7</f>
        <v>0</v>
      </c>
      <c r="M7" s="45">
        <f>Paris!M7</f>
        <v>0</v>
      </c>
      <c r="N7" s="49">
        <f>SUM(B7:M7)</f>
        <v>200</v>
      </c>
      <c r="O7" s="48" t="s">
        <v>29</v>
      </c>
      <c r="P7" s="50">
        <f>Paris!A9</f>
        <v>37280.94238912037</v>
      </c>
      <c r="Q7" s="51" t="str">
        <f>Paris!A8</f>
        <v>saisie : jms</v>
      </c>
      <c r="S7" s="42"/>
    </row>
    <row r="8" spans="1:14" ht="12.75">
      <c r="A8" s="23" t="s">
        <v>8</v>
      </c>
      <c r="B8" s="46">
        <f>SUM(B4:B7)</f>
        <v>216</v>
      </c>
      <c r="C8" s="46">
        <f aca="true" t="shared" si="0" ref="C8:M8">SUM(C4:C7)</f>
        <v>320</v>
      </c>
      <c r="D8" s="46">
        <f t="shared" si="0"/>
        <v>310</v>
      </c>
      <c r="E8" s="46">
        <f t="shared" si="0"/>
        <v>0</v>
      </c>
      <c r="F8" s="46">
        <f t="shared" si="0"/>
        <v>0</v>
      </c>
      <c r="G8" s="46">
        <f t="shared" si="0"/>
        <v>0</v>
      </c>
      <c r="H8" s="46">
        <f t="shared" si="0"/>
        <v>0</v>
      </c>
      <c r="I8" s="46">
        <f t="shared" si="0"/>
        <v>0</v>
      </c>
      <c r="J8" s="46">
        <f t="shared" si="0"/>
        <v>0</v>
      </c>
      <c r="K8" s="46">
        <f t="shared" si="0"/>
        <v>0</v>
      </c>
      <c r="L8" s="46">
        <f t="shared" si="0"/>
        <v>0</v>
      </c>
      <c r="M8" s="46">
        <f t="shared" si="0"/>
        <v>0</v>
      </c>
      <c r="N8" s="47">
        <f>SUM(B8:M8)</f>
        <v>846</v>
      </c>
    </row>
    <row r="9" ht="12.75"/>
  </sheetData>
  <sheetProtection sheet="1" objects="1" scenarios="1"/>
  <printOptions/>
  <pageMargins left="0.75" right="0.75" top="1" bottom="1" header="0.4921259845" footer="0.4921259845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"/>
  <sheetViews>
    <sheetView showGridLines="0" workbookViewId="0" topLeftCell="A1">
      <selection activeCell="A1" sqref="A1"/>
    </sheetView>
  </sheetViews>
  <sheetFormatPr defaultColWidth="11.421875" defaultRowHeight="12.75" zeroHeight="1"/>
  <cols>
    <col min="1" max="1" width="22.8515625" style="0" customWidth="1"/>
    <col min="2" max="13" width="6.00390625" style="0" customWidth="1"/>
    <col min="14" max="14" width="6.00390625" style="1" customWidth="1"/>
    <col min="15" max="15" width="1.421875" style="0" customWidth="1"/>
    <col min="16" max="16384" width="6.00390625" style="0" hidden="1" customWidth="1"/>
  </cols>
  <sheetData>
    <row r="1" ht="12.75">
      <c r="A1" s="7" t="s">
        <v>23</v>
      </c>
    </row>
    <row r="2" spans="1:14" ht="15">
      <c r="A2" s="2" t="s">
        <v>21</v>
      </c>
      <c r="B2" s="4" t="s">
        <v>12</v>
      </c>
      <c r="C2" s="4" t="s">
        <v>13</v>
      </c>
      <c r="D2" s="4" t="s">
        <v>0</v>
      </c>
      <c r="E2" s="4" t="s">
        <v>14</v>
      </c>
      <c r="F2" s="4" t="s">
        <v>4</v>
      </c>
      <c r="G2" s="4" t="s">
        <v>5</v>
      </c>
      <c r="H2" s="4" t="s">
        <v>15</v>
      </c>
      <c r="I2" s="4" t="s">
        <v>6</v>
      </c>
      <c r="J2" s="4" t="s">
        <v>16</v>
      </c>
      <c r="K2" s="4" t="s">
        <v>17</v>
      </c>
      <c r="L2" s="4" t="s">
        <v>18</v>
      </c>
      <c r="M2" s="4" t="s">
        <v>19</v>
      </c>
      <c r="N2" s="27" t="s">
        <v>7</v>
      </c>
    </row>
    <row r="3" spans="1:14" ht="12.75">
      <c r="A3" s="3" t="s">
        <v>1</v>
      </c>
      <c r="B3" s="33">
        <v>10</v>
      </c>
      <c r="C3" s="34">
        <v>32</v>
      </c>
      <c r="D3" s="34">
        <v>18</v>
      </c>
      <c r="E3" s="34"/>
      <c r="F3" s="34"/>
      <c r="G3" s="34"/>
      <c r="H3" s="34"/>
      <c r="I3" s="34"/>
      <c r="J3" s="34"/>
      <c r="K3" s="34"/>
      <c r="L3" s="34"/>
      <c r="M3" s="35"/>
      <c r="N3" s="11">
        <f>SUM(B3:M3)</f>
        <v>60</v>
      </c>
    </row>
    <row r="4" spans="1:14" ht="12.75">
      <c r="A4" s="3" t="s">
        <v>2</v>
      </c>
      <c r="B4" s="36">
        <v>30</v>
      </c>
      <c r="C4" s="37">
        <v>28</v>
      </c>
      <c r="D4" s="37">
        <v>25</v>
      </c>
      <c r="E4" s="37"/>
      <c r="F4" s="37"/>
      <c r="G4" s="37"/>
      <c r="H4" s="37"/>
      <c r="I4" s="37"/>
      <c r="J4" s="37"/>
      <c r="K4" s="37"/>
      <c r="L4" s="37"/>
      <c r="M4" s="38"/>
      <c r="N4" s="11">
        <f>SUM(B4:M4)</f>
        <v>83</v>
      </c>
    </row>
    <row r="5" spans="1:14" ht="12.75">
      <c r="A5" s="3" t="s">
        <v>3</v>
      </c>
      <c r="B5" s="36">
        <v>12</v>
      </c>
      <c r="C5" s="37">
        <v>15</v>
      </c>
      <c r="D5" s="37">
        <v>6</v>
      </c>
      <c r="E5" s="37"/>
      <c r="F5" s="37"/>
      <c r="G5" s="37"/>
      <c r="H5" s="37"/>
      <c r="I5" s="37"/>
      <c r="J5" s="37"/>
      <c r="K5" s="37"/>
      <c r="L5" s="37"/>
      <c r="M5" s="38"/>
      <c r="N5" s="11">
        <f>SUM(B5:M5)</f>
        <v>33</v>
      </c>
    </row>
    <row r="6" spans="1:14" ht="12.75">
      <c r="A6" s="3" t="s">
        <v>20</v>
      </c>
      <c r="B6" s="39">
        <v>12</v>
      </c>
      <c r="C6" s="40">
        <v>8</v>
      </c>
      <c r="D6" s="40">
        <v>3</v>
      </c>
      <c r="E6" s="40"/>
      <c r="F6" s="40"/>
      <c r="G6" s="40"/>
      <c r="H6" s="40"/>
      <c r="I6" s="40"/>
      <c r="J6" s="40"/>
      <c r="K6" s="40"/>
      <c r="L6" s="40"/>
      <c r="M6" s="41"/>
      <c r="N6" s="11">
        <f>SUM(B6:M6)</f>
        <v>23</v>
      </c>
    </row>
    <row r="7" spans="1:14" s="1" customFormat="1" ht="12.75">
      <c r="A7" s="26" t="s">
        <v>8</v>
      </c>
      <c r="B7" s="18">
        <f aca="true" t="shared" si="0" ref="B7:M7">SUM(B3:B6)</f>
        <v>64</v>
      </c>
      <c r="C7" s="18">
        <f t="shared" si="0"/>
        <v>83</v>
      </c>
      <c r="D7" s="18">
        <f t="shared" si="0"/>
        <v>52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0</v>
      </c>
      <c r="K7" s="18">
        <f t="shared" si="0"/>
        <v>0</v>
      </c>
      <c r="L7" s="18">
        <f t="shared" si="0"/>
        <v>0</v>
      </c>
      <c r="M7" s="18">
        <f t="shared" si="0"/>
        <v>0</v>
      </c>
      <c r="N7" s="19">
        <f>SUM(B7:M7)</f>
        <v>199</v>
      </c>
    </row>
    <row r="8" ht="12.75"/>
  </sheetData>
  <sheetProtection sheet="1" objects="1" scenarios="1"/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"/>
  <sheetViews>
    <sheetView showGridLines="0" workbookViewId="0" topLeftCell="A1">
      <selection activeCell="A1" sqref="A1"/>
    </sheetView>
  </sheetViews>
  <sheetFormatPr defaultColWidth="11.421875" defaultRowHeight="12.75" customHeight="1" zeroHeight="1"/>
  <cols>
    <col min="1" max="1" width="22.8515625" style="0" customWidth="1"/>
    <col min="2" max="13" width="6.00390625" style="0" customWidth="1"/>
    <col min="14" max="14" width="6.00390625" style="1" customWidth="1"/>
    <col min="15" max="15" width="1.421875" style="0" customWidth="1"/>
    <col min="16" max="16384" width="6.00390625" style="0" hidden="1" customWidth="1"/>
  </cols>
  <sheetData>
    <row r="1" ht="12.75">
      <c r="A1" s="7" t="s">
        <v>24</v>
      </c>
    </row>
    <row r="2" spans="1:14" ht="15">
      <c r="A2" s="2" t="s">
        <v>21</v>
      </c>
      <c r="B2" s="4" t="s">
        <v>12</v>
      </c>
      <c r="C2" s="4" t="s">
        <v>13</v>
      </c>
      <c r="D2" s="4" t="s">
        <v>0</v>
      </c>
      <c r="E2" s="4" t="s">
        <v>14</v>
      </c>
      <c r="F2" s="4" t="s">
        <v>4</v>
      </c>
      <c r="G2" s="4" t="s">
        <v>5</v>
      </c>
      <c r="H2" s="4" t="s">
        <v>15</v>
      </c>
      <c r="I2" s="4" t="s">
        <v>6</v>
      </c>
      <c r="J2" s="4" t="s">
        <v>16</v>
      </c>
      <c r="K2" s="4" t="s">
        <v>17</v>
      </c>
      <c r="L2" s="4" t="s">
        <v>18</v>
      </c>
      <c r="M2" s="4" t="s">
        <v>19</v>
      </c>
      <c r="N2" s="27" t="s">
        <v>7</v>
      </c>
    </row>
    <row r="3" spans="1:14" ht="12.75">
      <c r="A3" s="3" t="s">
        <v>1</v>
      </c>
      <c r="B3" s="33">
        <v>25</v>
      </c>
      <c r="C3" s="34">
        <v>18</v>
      </c>
      <c r="D3" s="34">
        <v>21</v>
      </c>
      <c r="E3" s="34"/>
      <c r="F3" s="34"/>
      <c r="G3" s="34"/>
      <c r="H3" s="34"/>
      <c r="I3" s="34"/>
      <c r="J3" s="34"/>
      <c r="K3" s="34"/>
      <c r="L3" s="34"/>
      <c r="M3" s="35"/>
      <c r="N3" s="11">
        <f>SUM(B3:M3)</f>
        <v>64</v>
      </c>
    </row>
    <row r="4" spans="1:14" ht="12.75">
      <c r="A4" s="3" t="s">
        <v>2</v>
      </c>
      <c r="B4" s="36">
        <v>12</v>
      </c>
      <c r="C4" s="37">
        <v>8</v>
      </c>
      <c r="D4" s="37">
        <v>25</v>
      </c>
      <c r="E4" s="37"/>
      <c r="F4" s="37"/>
      <c r="G4" s="37"/>
      <c r="H4" s="37"/>
      <c r="I4" s="37"/>
      <c r="J4" s="37"/>
      <c r="K4" s="37"/>
      <c r="L4" s="37"/>
      <c r="M4" s="38"/>
      <c r="N4" s="11">
        <f>SUM(B4:M4)</f>
        <v>45</v>
      </c>
    </row>
    <row r="5" spans="1:14" ht="12.75">
      <c r="A5" s="3" t="s">
        <v>3</v>
      </c>
      <c r="B5" s="36">
        <v>12</v>
      </c>
      <c r="C5" s="37">
        <v>15</v>
      </c>
      <c r="D5" s="37">
        <v>12</v>
      </c>
      <c r="E5" s="37"/>
      <c r="F5" s="37"/>
      <c r="G5" s="37"/>
      <c r="H5" s="37"/>
      <c r="I5" s="37"/>
      <c r="J5" s="37"/>
      <c r="K5" s="37"/>
      <c r="L5" s="37"/>
      <c r="M5" s="38"/>
      <c r="N5" s="11">
        <f>SUM(B5:M5)</f>
        <v>39</v>
      </c>
    </row>
    <row r="6" spans="1:14" ht="12.75">
      <c r="A6" s="3" t="s">
        <v>20</v>
      </c>
      <c r="B6" s="39">
        <v>12</v>
      </c>
      <c r="C6" s="40">
        <v>25</v>
      </c>
      <c r="D6" s="40">
        <v>53</v>
      </c>
      <c r="E6" s="40"/>
      <c r="F6" s="40"/>
      <c r="G6" s="40"/>
      <c r="H6" s="40"/>
      <c r="I6" s="40"/>
      <c r="J6" s="40"/>
      <c r="K6" s="40"/>
      <c r="L6" s="40"/>
      <c r="M6" s="41"/>
      <c r="N6" s="11">
        <f>SUM(B6:M6)</f>
        <v>90</v>
      </c>
    </row>
    <row r="7" spans="1:14" s="1" customFormat="1" ht="12.75">
      <c r="A7" s="26" t="s">
        <v>8</v>
      </c>
      <c r="B7" s="18">
        <f aca="true" t="shared" si="0" ref="B7:M7">SUM(B3:B6)</f>
        <v>61</v>
      </c>
      <c r="C7" s="18">
        <f t="shared" si="0"/>
        <v>66</v>
      </c>
      <c r="D7" s="18">
        <f t="shared" si="0"/>
        <v>111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0</v>
      </c>
      <c r="K7" s="18">
        <f t="shared" si="0"/>
        <v>0</v>
      </c>
      <c r="L7" s="18">
        <f t="shared" si="0"/>
        <v>0</v>
      </c>
      <c r="M7" s="18">
        <f t="shared" si="0"/>
        <v>0</v>
      </c>
      <c r="N7" s="19">
        <f>SUM(B7:M7)</f>
        <v>238</v>
      </c>
    </row>
    <row r="8" ht="12.75"/>
  </sheetData>
  <sheetProtection sheet="1" objects="1" scenarios="1"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"/>
  <sheetViews>
    <sheetView showGridLines="0" workbookViewId="0" topLeftCell="A1">
      <selection activeCell="A1" sqref="A1"/>
    </sheetView>
  </sheetViews>
  <sheetFormatPr defaultColWidth="11.421875" defaultRowHeight="12.75" customHeight="1" zeroHeight="1"/>
  <cols>
    <col min="1" max="1" width="22.8515625" style="0" customWidth="1"/>
    <col min="2" max="13" width="6.00390625" style="0" customWidth="1"/>
    <col min="14" max="14" width="6.00390625" style="1" customWidth="1"/>
    <col min="15" max="15" width="1.421875" style="0" customWidth="1"/>
    <col min="16" max="16384" width="6.00390625" style="0" hidden="1" customWidth="1"/>
  </cols>
  <sheetData>
    <row r="1" ht="12.75">
      <c r="A1" s="7" t="s">
        <v>25</v>
      </c>
    </row>
    <row r="2" spans="1:14" ht="15">
      <c r="A2" s="2" t="s">
        <v>21</v>
      </c>
      <c r="B2" s="4" t="s">
        <v>12</v>
      </c>
      <c r="C2" s="4" t="s">
        <v>13</v>
      </c>
      <c r="D2" s="4" t="s">
        <v>0</v>
      </c>
      <c r="E2" s="4" t="s">
        <v>14</v>
      </c>
      <c r="F2" s="4" t="s">
        <v>4</v>
      </c>
      <c r="G2" s="4" t="s">
        <v>5</v>
      </c>
      <c r="H2" s="4" t="s">
        <v>15</v>
      </c>
      <c r="I2" s="4" t="s">
        <v>6</v>
      </c>
      <c r="J2" s="4" t="s">
        <v>16</v>
      </c>
      <c r="K2" s="4" t="s">
        <v>17</v>
      </c>
      <c r="L2" s="4" t="s">
        <v>18</v>
      </c>
      <c r="M2" s="4" t="s">
        <v>19</v>
      </c>
      <c r="N2" s="27" t="s">
        <v>7</v>
      </c>
    </row>
    <row r="3" spans="1:14" ht="12.75">
      <c r="A3" s="3" t="s">
        <v>1</v>
      </c>
      <c r="B3" s="33">
        <v>0</v>
      </c>
      <c r="C3" s="34">
        <v>18</v>
      </c>
      <c r="D3" s="34">
        <v>26</v>
      </c>
      <c r="E3" s="34"/>
      <c r="F3" s="34"/>
      <c r="G3" s="34"/>
      <c r="H3" s="34"/>
      <c r="I3" s="34"/>
      <c r="J3" s="34"/>
      <c r="K3" s="34"/>
      <c r="L3" s="34"/>
      <c r="M3" s="35"/>
      <c r="N3" s="11">
        <f>SUM(B3:M3)</f>
        <v>44</v>
      </c>
    </row>
    <row r="4" spans="1:14" ht="12.75">
      <c r="A4" s="3" t="s">
        <v>2</v>
      </c>
      <c r="B4" s="36">
        <v>12</v>
      </c>
      <c r="C4" s="37">
        <v>52</v>
      </c>
      <c r="D4" s="37">
        <v>13</v>
      </c>
      <c r="E4" s="37"/>
      <c r="F4" s="37"/>
      <c r="G4" s="37"/>
      <c r="H4" s="37"/>
      <c r="I4" s="37"/>
      <c r="J4" s="37"/>
      <c r="K4" s="37"/>
      <c r="L4" s="37"/>
      <c r="M4" s="38"/>
      <c r="N4" s="11">
        <f>SUM(B4:M4)</f>
        <v>77</v>
      </c>
    </row>
    <row r="5" spans="1:14" ht="12.75">
      <c r="A5" s="3" t="s">
        <v>3</v>
      </c>
      <c r="B5" s="36">
        <v>8</v>
      </c>
      <c r="C5" s="37">
        <v>3</v>
      </c>
      <c r="D5" s="37">
        <v>15</v>
      </c>
      <c r="E5" s="37"/>
      <c r="F5" s="37"/>
      <c r="G5" s="37"/>
      <c r="H5" s="37"/>
      <c r="I5" s="37"/>
      <c r="J5" s="37"/>
      <c r="K5" s="37"/>
      <c r="L5" s="37"/>
      <c r="M5" s="38"/>
      <c r="N5" s="11">
        <f>SUM(B5:M5)</f>
        <v>26</v>
      </c>
    </row>
    <row r="6" spans="1:14" ht="12.75">
      <c r="A6" s="3" t="s">
        <v>20</v>
      </c>
      <c r="B6" s="39">
        <v>16</v>
      </c>
      <c r="C6" s="40">
        <v>21</v>
      </c>
      <c r="D6" s="40">
        <v>25</v>
      </c>
      <c r="E6" s="40"/>
      <c r="F6" s="40"/>
      <c r="G6" s="40"/>
      <c r="H6" s="40"/>
      <c r="I6" s="40"/>
      <c r="J6" s="40"/>
      <c r="K6" s="40"/>
      <c r="L6" s="40"/>
      <c r="M6" s="41"/>
      <c r="N6" s="11">
        <f>SUM(B6:M6)</f>
        <v>62</v>
      </c>
    </row>
    <row r="7" spans="1:14" s="1" customFormat="1" ht="12.75">
      <c r="A7" s="26" t="s">
        <v>8</v>
      </c>
      <c r="B7" s="18">
        <f aca="true" t="shared" si="0" ref="B7:M7">SUM(B3:B6)</f>
        <v>36</v>
      </c>
      <c r="C7" s="18">
        <f t="shared" si="0"/>
        <v>94</v>
      </c>
      <c r="D7" s="18">
        <f t="shared" si="0"/>
        <v>79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0</v>
      </c>
      <c r="K7" s="18">
        <f t="shared" si="0"/>
        <v>0</v>
      </c>
      <c r="L7" s="18">
        <f t="shared" si="0"/>
        <v>0</v>
      </c>
      <c r="M7" s="18">
        <f t="shared" si="0"/>
        <v>0</v>
      </c>
      <c r="N7" s="19">
        <f>SUM(B7:M7)</f>
        <v>209</v>
      </c>
    </row>
    <row r="8" ht="12.75"/>
  </sheetData>
  <sheetProtection sheet="1" objects="1" scenarios="1"/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9"/>
  <sheetViews>
    <sheetView showGridLines="0" showZeros="0" workbookViewId="0" topLeftCell="A1">
      <selection activeCell="A8" sqref="A8"/>
    </sheetView>
  </sheetViews>
  <sheetFormatPr defaultColWidth="11.421875" defaultRowHeight="12.75" zeroHeight="1"/>
  <cols>
    <col min="1" max="1" width="22.8515625" style="25" customWidth="1"/>
    <col min="2" max="13" width="6.00390625" style="25" customWidth="1"/>
    <col min="14" max="14" width="6.00390625" style="1" customWidth="1"/>
    <col min="15" max="15" width="1.57421875" style="25" customWidth="1"/>
    <col min="16" max="16384" width="6.00390625" style="25" hidden="1" customWidth="1"/>
  </cols>
  <sheetData>
    <row r="1" spans="1:2" ht="12.75">
      <c r="A1" s="24" t="s">
        <v>27</v>
      </c>
      <c r="B1" s="28"/>
    </row>
    <row r="2" spans="1:14" ht="15">
      <c r="A2" s="29" t="str">
        <f>'[1]Paris'!A2</f>
        <v>Jours de formations</v>
      </c>
      <c r="B2" s="30" t="str">
        <f>'[1]Paris'!B2</f>
        <v>janv</v>
      </c>
      <c r="C2" s="30" t="str">
        <f>'[1]Paris'!C2</f>
        <v>févr</v>
      </c>
      <c r="D2" s="30" t="str">
        <f>'[1]Paris'!D2</f>
        <v>mars</v>
      </c>
      <c r="E2" s="30" t="str">
        <f>'[1]Paris'!E2</f>
        <v>avr</v>
      </c>
      <c r="F2" s="30" t="str">
        <f>'[1]Paris'!F2</f>
        <v>mai</v>
      </c>
      <c r="G2" s="30" t="str">
        <f>'[1]Paris'!G2</f>
        <v>juin</v>
      </c>
      <c r="H2" s="30" t="str">
        <f>'[1]Paris'!H2</f>
        <v>juil</v>
      </c>
      <c r="I2" s="30" t="str">
        <f>'[1]Paris'!I2</f>
        <v>août</v>
      </c>
      <c r="J2" s="30" t="str">
        <f>'[1]Paris'!J2</f>
        <v>sept</v>
      </c>
      <c r="K2" s="30" t="str">
        <f>'[1]Paris'!K2</f>
        <v>oct</v>
      </c>
      <c r="L2" s="30" t="str">
        <f>'[1]Paris'!L2</f>
        <v>nov</v>
      </c>
      <c r="M2" s="30" t="str">
        <f>'[1]Paris'!M2</f>
        <v>déc</v>
      </c>
      <c r="N2" s="27" t="str">
        <f>'[1]Paris'!N2</f>
        <v>TOTAL</v>
      </c>
    </row>
    <row r="3" spans="1:14" ht="12.75">
      <c r="A3" s="31" t="str">
        <f>'[1]Paris'!A3</f>
        <v>Word</v>
      </c>
      <c r="B3" s="8">
        <f>'[1]Paris'!B3</f>
        <v>10</v>
      </c>
      <c r="C3" s="9">
        <f>'[1]Paris'!C3</f>
        <v>32</v>
      </c>
      <c r="D3" s="9">
        <f>'[1]Paris'!D3</f>
        <v>16</v>
      </c>
      <c r="E3" s="9">
        <f>'[1]Paris'!E3</f>
        <v>0</v>
      </c>
      <c r="F3" s="9">
        <f>'[1]Paris'!F3</f>
        <v>0</v>
      </c>
      <c r="G3" s="9">
        <f>'[1]Paris'!G3</f>
        <v>0</v>
      </c>
      <c r="H3" s="9">
        <f>'[1]Paris'!H3</f>
        <v>0</v>
      </c>
      <c r="I3" s="9">
        <f>'[1]Paris'!I3</f>
        <v>0</v>
      </c>
      <c r="J3" s="9">
        <f>'[1]Paris'!J3</f>
        <v>0</v>
      </c>
      <c r="K3" s="9">
        <f>'[1]Paris'!K3</f>
        <v>0</v>
      </c>
      <c r="L3" s="9">
        <f>'[1]Paris'!L3</f>
        <v>0</v>
      </c>
      <c r="M3" s="10">
        <f>'[1]Paris'!M3</f>
        <v>0</v>
      </c>
      <c r="N3" s="11">
        <f>'[1]Paris'!N3</f>
        <v>58</v>
      </c>
    </row>
    <row r="4" spans="1:14" ht="12.75">
      <c r="A4" s="31" t="str">
        <f>'[1]Paris'!A4</f>
        <v>Excel</v>
      </c>
      <c r="B4" s="12">
        <f>'[1]Paris'!B4</f>
        <v>30</v>
      </c>
      <c r="C4" s="13">
        <f>'[1]Paris'!C4</f>
        <v>28</v>
      </c>
      <c r="D4" s="13">
        <f>'[1]Paris'!D4</f>
        <v>18</v>
      </c>
      <c r="E4" s="13">
        <f>'[1]Paris'!E4</f>
        <v>0</v>
      </c>
      <c r="F4" s="13">
        <f>'[1]Paris'!F4</f>
        <v>0</v>
      </c>
      <c r="G4" s="13">
        <f>'[1]Paris'!G4</f>
        <v>0</v>
      </c>
      <c r="H4" s="13">
        <f>'[1]Paris'!H4</f>
        <v>0</v>
      </c>
      <c r="I4" s="13">
        <f>'[1]Paris'!I4</f>
        <v>0</v>
      </c>
      <c r="J4" s="13">
        <f>'[1]Paris'!J4</f>
        <v>0</v>
      </c>
      <c r="K4" s="13">
        <f>'[1]Paris'!K4</f>
        <v>0</v>
      </c>
      <c r="L4" s="13">
        <f>'[1]Paris'!L4</f>
        <v>0</v>
      </c>
      <c r="M4" s="14">
        <f>'[1]Paris'!M4</f>
        <v>0</v>
      </c>
      <c r="N4" s="11">
        <f>'[1]Paris'!N4</f>
        <v>76</v>
      </c>
    </row>
    <row r="5" spans="1:14" ht="12.75">
      <c r="A5" s="31" t="str">
        <f>'[1]Paris'!A5</f>
        <v>Access</v>
      </c>
      <c r="B5" s="12">
        <f>'[1]Paris'!B5</f>
        <v>3</v>
      </c>
      <c r="C5" s="13">
        <f>'[1]Paris'!C5</f>
        <v>9</v>
      </c>
      <c r="D5" s="13">
        <f>'[1]Paris'!D5</f>
        <v>18</v>
      </c>
      <c r="E5" s="13">
        <f>'[1]Paris'!E5</f>
        <v>0</v>
      </c>
      <c r="F5" s="13">
        <f>'[1]Paris'!F5</f>
        <v>0</v>
      </c>
      <c r="G5" s="13">
        <f>'[1]Paris'!G5</f>
        <v>0</v>
      </c>
      <c r="H5" s="13">
        <f>'[1]Paris'!H5</f>
        <v>0</v>
      </c>
      <c r="I5" s="13">
        <f>'[1]Paris'!I5</f>
        <v>0</v>
      </c>
      <c r="J5" s="13">
        <f>'[1]Paris'!J5</f>
        <v>0</v>
      </c>
      <c r="K5" s="13">
        <f>'[1]Paris'!K5</f>
        <v>0</v>
      </c>
      <c r="L5" s="13">
        <f>'[1]Paris'!L5</f>
        <v>0</v>
      </c>
      <c r="M5" s="14">
        <f>'[1]Paris'!M5</f>
        <v>0</v>
      </c>
      <c r="N5" s="11">
        <f>'[1]Paris'!N5</f>
        <v>30</v>
      </c>
    </row>
    <row r="6" spans="1:14" ht="12.75">
      <c r="A6" s="31" t="str">
        <f>'[1]Paris'!A6</f>
        <v>Internet initiation</v>
      </c>
      <c r="B6" s="15">
        <f>'[1]Paris'!B6</f>
        <v>12</v>
      </c>
      <c r="C6" s="16">
        <f>'[1]Paris'!C6</f>
        <v>8</v>
      </c>
      <c r="D6" s="16">
        <f>'[1]Paris'!D6</f>
        <v>16</v>
      </c>
      <c r="E6" s="16">
        <f>'[1]Paris'!E6</f>
        <v>0</v>
      </c>
      <c r="F6" s="16">
        <f>'[1]Paris'!F6</f>
        <v>0</v>
      </c>
      <c r="G6" s="16">
        <f>'[1]Paris'!G6</f>
        <v>0</v>
      </c>
      <c r="H6" s="16">
        <f>'[1]Paris'!H6</f>
        <v>0</v>
      </c>
      <c r="I6" s="16">
        <f>'[1]Paris'!I6</f>
        <v>0</v>
      </c>
      <c r="J6" s="16">
        <f>'[1]Paris'!J6</f>
        <v>0</v>
      </c>
      <c r="K6" s="16">
        <f>'[1]Paris'!K6</f>
        <v>0</v>
      </c>
      <c r="L6" s="16">
        <f>'[1]Paris'!L6</f>
        <v>0</v>
      </c>
      <c r="M6" s="17">
        <f>'[1]Paris'!M6</f>
        <v>0</v>
      </c>
      <c r="N6" s="11">
        <f>'[1]Paris'!N6</f>
        <v>36</v>
      </c>
    </row>
    <row r="7" spans="1:14" s="1" customFormat="1" ht="12.75">
      <c r="A7" s="26" t="str">
        <f>'[1]Paris'!A7</f>
        <v>Total</v>
      </c>
      <c r="B7" s="18">
        <f>'[1]Paris'!B7</f>
        <v>55</v>
      </c>
      <c r="C7" s="18">
        <f>'[1]Paris'!C7</f>
        <v>77</v>
      </c>
      <c r="D7" s="18">
        <f>'[1]Paris'!D7</f>
        <v>68</v>
      </c>
      <c r="E7" s="18">
        <f>'[1]Paris'!E7</f>
        <v>0</v>
      </c>
      <c r="F7" s="18">
        <f>'[1]Paris'!F7</f>
        <v>0</v>
      </c>
      <c r="G7" s="18">
        <f>'[1]Paris'!G7</f>
        <v>0</v>
      </c>
      <c r="H7" s="18">
        <f>'[1]Paris'!H7</f>
        <v>0</v>
      </c>
      <c r="I7" s="18">
        <f>'[1]Paris'!I7</f>
        <v>0</v>
      </c>
      <c r="J7" s="18">
        <f>'[1]Paris'!J7</f>
        <v>0</v>
      </c>
      <c r="K7" s="18">
        <f>'[1]Paris'!K7</f>
        <v>0</v>
      </c>
      <c r="L7" s="18">
        <f>'[1]Paris'!L7</f>
        <v>0</v>
      </c>
      <c r="M7" s="18">
        <f>'[1]Paris'!M7</f>
        <v>0</v>
      </c>
      <c r="N7" s="19">
        <f>'[1]Paris'!N7</f>
        <v>200</v>
      </c>
    </row>
    <row r="8" ht="12.75">
      <c r="A8" s="7" t="str">
        <f>'[1]Paris'!A8</f>
        <v>saisie : jms</v>
      </c>
    </row>
    <row r="9" ht="12.75">
      <c r="A9" s="32">
        <f>'[1]Paris'!A9</f>
        <v>37280.94238912037</v>
      </c>
    </row>
  </sheetData>
  <sheetProtection sheet="1" objects="1" scenarios="1"/>
  <printOptions/>
  <pageMargins left="0.75" right="0.75" top="1" bottom="1" header="0.4921259845" footer="0.4921259845"/>
  <pageSetup horizontalDpi="300" verticalDpi="3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workbookViewId="0" topLeftCell="A1">
      <selection activeCell="B21" sqref="B21"/>
    </sheetView>
  </sheetViews>
  <sheetFormatPr defaultColWidth="11.421875" defaultRowHeight="12.75"/>
  <sheetData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workbookViewId="0" topLeftCell="A1">
      <selection activeCell="A1" sqref="A1"/>
    </sheetView>
  </sheetViews>
  <sheetFormatPr defaultColWidth="11.421875" defaultRowHeight="12.75" zeroHeight="1"/>
  <cols>
    <col min="1" max="11" width="4.57421875" style="0" customWidth="1"/>
    <col min="12" max="12" width="2.28125" style="0" customWidth="1"/>
    <col min="13" max="16384" width="4.57421875" style="0" hidden="1" customWidth="1"/>
  </cols>
  <sheetData>
    <row r="1" ht="12.75">
      <c r="A1" t="s">
        <v>30</v>
      </c>
    </row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.5" customHeight="1"/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jeanmarc.stoeffler@wanadoo.fr</Manager>
  <Company>jeanmarc.stoeffler@wanadoo.fr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exercice Excel by JMS: le suivi d'un budget</dc:title>
  <dc:subject>exercice N°2</dc:subject>
  <dc:creator>Jean-Marc Stoeffler</dc:creator>
  <cp:keywords/>
  <dc:description>http://perso.wanadoo.fr/jeanmarc.stoeffler/excel</dc:description>
  <cp:lastModifiedBy>Quelth</cp:lastModifiedBy>
  <dcterms:created xsi:type="dcterms:W3CDTF">1999-05-15T14:59:39Z</dcterms:created>
  <cp:category>exemple pour la formation - exo 2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